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DRs TRE26 B1\"/>
    </mc:Choice>
  </mc:AlternateContent>
  <xr:revisionPtr revIDLastSave="0" documentId="13_ncr:1_{3B38BFFE-FB40-46DA-95A3-77D83CEDF86B}"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3148" yWindow="-108" windowWidth="23256" windowHeight="1245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<sst xmlns="http://schemas.openxmlformats.org/spreadsheetml/2006/main" count="3181" uniqueCount="1580">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</sst>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9"/>
      <color rgb="FF1A4488"/>
      <name val="Poppins"/>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39"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8"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2"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37" fillId="2" borderId="0" xfId="0" applyFont="1" applyFill="1" applyAlignment="1">
      <alignment vertical="center"/>
    </xf>
    <xf numFmtId="0" fontId="38" fillId="2" borderId="0" xfId="0" applyFont="1" applyFill="1" applyAlignment="1">
      <alignment vertical="top"/>
    </xf>
    <xf numFmtId="0" fontId="29" fillId="2" borderId="0" xfId="0" applyFont="1" applyFill="1"/>
    <xf numFmtId="0" fontId="28" fillId="2" borderId="40" xfId="0" applyFont="1" applyFill="1" applyBorder="1"/>
    <xf numFmtId="164" fontId="46"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7" fillId="2" borderId="48" xfId="17" applyFont="1" applyFill="1" applyBorder="1" applyAlignment="1">
      <alignment horizontal="center" vertical="center"/>
    </xf>
    <xf numFmtId="0" fontId="47" fillId="2" borderId="46" xfId="17" applyFont="1" applyFill="1" applyBorder="1" applyAlignment="1">
      <alignment horizontal="center" vertical="center"/>
    </xf>
    <xf numFmtId="0" fontId="48"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8"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7"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8" fillId="2" borderId="49" xfId="17" applyFont="1" applyFill="1" applyBorder="1" applyAlignment="1">
      <alignment horizontal="center" vertical="center"/>
    </xf>
    <xf numFmtId="0" fontId="48" fillId="2" borderId="48" xfId="17" applyFont="1" applyFill="1" applyBorder="1" applyAlignment="1">
      <alignment horizontal="center" vertical="center"/>
    </xf>
    <xf numFmtId="0" fontId="48" fillId="2" borderId="50" xfId="17" applyFont="1" applyFill="1" applyBorder="1" applyAlignment="1">
      <alignment horizontal="center" vertical="center" wrapText="1"/>
    </xf>
    <xf numFmtId="0" fontId="48"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8" fillId="2" borderId="51" xfId="17" applyFont="1" applyFill="1" applyBorder="1" applyAlignment="1">
      <alignment horizontal="center" vertical="center" wrapText="1"/>
    </xf>
    <xf numFmtId="0" fontId="48" fillId="2" borderId="0" xfId="17" applyFont="1" applyFill="1" applyAlignment="1">
      <alignment horizontal="center" vertical="center" wrapText="1"/>
    </xf>
    <xf numFmtId="0" fontId="49" fillId="0" borderId="0" xfId="17" applyFont="1" applyAlignment="1">
      <alignment horizontal="left" vertical="center"/>
    </xf>
    <xf numFmtId="0" fontId="47" fillId="9" borderId="47" xfId="17" applyFont="1" applyFill="1" applyBorder="1" applyAlignment="1">
      <alignment horizontal="center" vertical="center" wrapText="1"/>
    </xf>
    <xf numFmtId="0" fontId="47" fillId="9" borderId="46" xfId="17" applyFont="1" applyFill="1" applyBorder="1" applyAlignment="1">
      <alignment horizontal="center" vertical="center" wrapText="1"/>
    </xf>
    <xf numFmtId="49" fontId="47" fillId="9" borderId="46" xfId="17" applyNumberFormat="1" applyFont="1" applyFill="1" applyBorder="1" applyAlignment="1">
      <alignment horizontal="center" vertical="center" wrapText="1"/>
    </xf>
    <xf numFmtId="0" fontId="45" fillId="2" borderId="48" xfId="17" applyFont="1" applyFill="1" applyBorder="1" applyAlignment="1">
      <alignment horizontal="center" vertical="center"/>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wrapText="1"/>
      <protection locked="0"/>
    </xf>
    <xf numFmtId="49" fontId="42" fillId="2" borderId="7" xfId="0" applyNumberFormat="1" applyFont="1" applyFill="1" applyBorder="1" applyAlignment="1" applyProtection="1">
      <alignment horizontal="center" vertical="center"/>
      <protection locked="0"/>
    </xf>
    <xf numFmtId="49" fontId="42" fillId="2" borderId="10" xfId="0" quotePrefix="1" applyNumberFormat="1" applyFont="1" applyFill="1" applyBorder="1" applyAlignment="1" applyProtection="1">
      <alignment horizontal="center" vertical="center" wrapText="1"/>
      <protection locked="0"/>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1" fontId="36"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1" fillId="4" borderId="33" xfId="0" applyFont="1" applyFill="1" applyBorder="1" applyAlignment="1" applyProtection="1">
      <alignment horizontal="left" vertical="center" wrapText="1" indent="1"/>
      <protection hidden="1"/>
    </xf>
    <xf numFmtId="0" fontId="41" fillId="4" borderId="9" xfId="0" applyFont="1" applyFill="1" applyBorder="1" applyAlignment="1" applyProtection="1">
      <alignment horizontal="left" vertical="center" wrapText="1" indent="1"/>
      <protection hidden="1"/>
    </xf>
    <xf numFmtId="0" fontId="41"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6" fillId="4" borderId="24" xfId="0" applyFont="1" applyFill="1" applyBorder="1" applyAlignment="1">
      <alignment horizontal="right" vertical="center" wrapText="1" indent="1"/>
    </xf>
    <xf numFmtId="0" fontId="46" fillId="4" borderId="7" xfId="0" applyFont="1" applyFill="1" applyBorder="1" applyAlignment="1">
      <alignment horizontal="right" vertical="center" wrapText="1" inden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50" fillId="0" borderId="27" xfId="0" applyNumberFormat="1" applyFont="1" applyBorder="1" applyAlignment="1">
      <alignment horizontal="left" vertical="center" wrapText="1" indent="1"/>
    </xf>
    <xf numFmtId="49" fontId="50" fillId="0" borderId="4" xfId="0" applyNumberFormat="1" applyFont="1" applyBorder="1" applyAlignment="1">
      <alignment horizontal="left" vertical="center" wrapText="1" indent="1"/>
    </xf>
    <xf numFmtId="49" fontId="50" fillId="0" borderId="28" xfId="0" applyNumberFormat="1" applyFont="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3984375" defaultRowHeight="21.75" customHeight="1"/>
  <cols>
    <col min="1" max="1" width="22.3984375" style="71" bestFit="1" customWidth="1"/>
    <col min="2" max="2" width="29.5" style="71" customWidth="1"/>
    <col min="3" max="3" width="30.69921875" style="71" customWidth="1"/>
    <col min="4" max="4" width="55.19921875" style="71" customWidth="1"/>
    <col min="5" max="5" width="30.69921875" style="71" customWidth="1"/>
    <col min="6" max="7" width="70.5" style="70" customWidth="1"/>
    <col min="8" max="16384" width="13.3984375" style="70"/>
  </cols>
  <sheetData>
    <row r="1" spans="1:7" ht="65" customHeight="1">
      <c r="A1" s="90" t="s">
        <v>1579</v>
      </c>
    </row>
    <row r="2" spans="1:7" s="72" customFormat="1" ht="77.150000000000006"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C10" sqref="C10:F10"/>
    </sheetView>
  </sheetViews>
  <sheetFormatPr baseColWidth="10" defaultColWidth="9.296875" defaultRowHeight="12.5"/>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6"/>
    <col min="98" max="120" width="9.296875" style="35"/>
    <col min="121" max="16384" width="9.29687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8" t="s">
        <v>30</v>
      </c>
      <c r="B3" s="139"/>
      <c r="C3" s="139"/>
      <c r="D3" s="139"/>
      <c r="E3" s="139"/>
      <c r="F3" s="139"/>
      <c r="G3" s="139"/>
      <c r="H3" s="139"/>
      <c r="I3" s="139"/>
      <c r="J3" s="139"/>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6"/>
      <c r="L5" s="137"/>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 customHeight="1">
      <c r="A6" s="140"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 customHeight="1">
      <c r="A7" s="102"/>
      <c r="B7" s="103"/>
      <c r="C7" s="103"/>
      <c r="D7" s="103"/>
      <c r="E7" s="103"/>
      <c r="F7" s="11"/>
      <c r="G7" s="146"/>
      <c r="H7" s="147"/>
      <c r="I7" s="148"/>
      <c r="J7" s="11"/>
      <c r="K7" s="104"/>
      <c r="L7" s="105"/>
    </row>
    <row r="8" spans="1:120" s="2" customFormat="1" ht="19.5" customHeight="1">
      <c r="A8" s="134" t="s">
        <v>0</v>
      </c>
      <c r="B8" s="135"/>
      <c r="C8" s="135"/>
      <c r="D8" s="135"/>
      <c r="E8" s="135"/>
      <c r="F8" s="135"/>
      <c r="G8" s="135"/>
      <c r="H8" s="135"/>
      <c r="I8" s="135"/>
      <c r="J8" s="135"/>
      <c r="K8" s="136"/>
      <c r="L8" s="137"/>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100</v>
      </c>
      <c r="B10" s="130"/>
      <c r="C10" s="108" t="str">
        <f>VLOOKUP(A10,lista,2,0)</f>
        <v>G. CAMBIO CLIMÁTICO-TRANSICIÓN ENERGÉTIC</v>
      </c>
      <c r="D10" s="108"/>
      <c r="E10" s="108"/>
      <c r="F10" s="108"/>
      <c r="G10" s="108" t="str">
        <f>VLOOKUP(A10,lista,3,0)</f>
        <v>Técnico/a 3</v>
      </c>
      <c r="H10" s="108"/>
      <c r="I10" s="117" t="str">
        <f>VLOOKUP(A10,lista,4,0)</f>
        <v>Técnico/a en cambio climático y calidad del aire</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20"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6"/>
      <c r="L12" s="137"/>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0"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 customHeight="1">
      <c r="A15" s="141"/>
      <c r="B15" s="142"/>
      <c r="C15" s="122"/>
      <c r="D15" s="123"/>
      <c r="E15" s="123"/>
      <c r="F15" s="123"/>
      <c r="G15" s="123"/>
      <c r="H15" s="123"/>
      <c r="I15" s="124"/>
      <c r="J15" s="122"/>
      <c r="K15" s="123"/>
      <c r="L15" s="143"/>
    </row>
    <row r="16" spans="1:120" s="2" customFormat="1" ht="19.5" customHeight="1" thickBot="1">
      <c r="A16" s="149" t="s">
        <v>89</v>
      </c>
      <c r="B16" s="150"/>
      <c r="C16" s="150"/>
      <c r="D16" s="150"/>
      <c r="E16" s="150"/>
      <c r="F16" s="150"/>
      <c r="G16" s="150"/>
      <c r="H16" s="150"/>
      <c r="I16" s="150"/>
      <c r="J16" s="150"/>
      <c r="K16" s="150"/>
      <c r="L16" s="151"/>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 customHeight="1" thickTop="1" thickBot="1">
      <c r="A17" s="152" t="str">
        <f>VLOOKUP(A10,lista,6,0)</f>
        <v>Titulación Universitaria Superior preferiblemente en: 
Química, Ingeniería Química, Ingeniería Industrial, Ingeniería Ambiental o Biología.</v>
      </c>
      <c r="B17" s="153"/>
      <c r="C17" s="153"/>
      <c r="D17" s="153"/>
      <c r="E17" s="153"/>
      <c r="F17" s="153"/>
      <c r="G17" s="153"/>
      <c r="H17" s="154"/>
      <c r="I17" s="44"/>
      <c r="J17" s="155" t="s">
        <v>90</v>
      </c>
      <c r="K17" s="155"/>
      <c r="L17" s="156"/>
    </row>
    <row r="18" spans="1:120" s="2" customFormat="1" ht="19.5" customHeight="1" thickTop="1" thickBot="1">
      <c r="A18" s="149" t="s">
        <v>32</v>
      </c>
      <c r="B18" s="150"/>
      <c r="C18" s="150"/>
      <c r="D18" s="150"/>
      <c r="E18" s="150"/>
      <c r="F18" s="150"/>
      <c r="G18" s="150"/>
      <c r="H18" s="150"/>
      <c r="I18" s="150"/>
      <c r="J18" s="150"/>
      <c r="K18" s="150"/>
      <c r="L18" s="151"/>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2" t="str">
        <f>VLOOKUP(A10,lista,7,0)</f>
        <v>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v>
      </c>
      <c r="B19" s="153"/>
      <c r="C19" s="153"/>
      <c r="D19" s="153"/>
      <c r="E19" s="153"/>
      <c r="F19" s="153"/>
      <c r="G19" s="153"/>
      <c r="H19" s="154"/>
      <c r="I19" s="44"/>
      <c r="J19" s="155" t="s">
        <v>91</v>
      </c>
      <c r="K19" s="155"/>
      <c r="L19" s="156"/>
    </row>
    <row r="20" spans="1:120" s="2" customFormat="1" ht="19.5" customHeight="1" thickTop="1">
      <c r="A20" s="144" t="s">
        <v>33</v>
      </c>
      <c r="B20" s="145"/>
      <c r="C20" s="145"/>
      <c r="D20" s="145"/>
      <c r="E20" s="145"/>
      <c r="F20" s="145"/>
      <c r="G20" s="145"/>
      <c r="H20" s="145"/>
      <c r="I20" s="145"/>
      <c r="J20" s="145"/>
      <c r="K20" s="145"/>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69.5" customHeight="1">
      <c r="A21" s="179" t="s">
        <v>92</v>
      </c>
      <c r="B21" s="180"/>
      <c r="C21" s="180"/>
      <c r="D21" s="180"/>
      <c r="E21" s="180"/>
      <c r="F21" s="180"/>
      <c r="G21" s="180"/>
      <c r="H21" s="180"/>
      <c r="I21" s="180"/>
      <c r="J21" s="180"/>
      <c r="K21" s="180"/>
      <c r="L21" s="18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2" t="s">
        <v>55</v>
      </c>
      <c r="B22" s="163"/>
      <c r="C22" s="163"/>
      <c r="D22" s="163"/>
      <c r="E22" s="163"/>
      <c r="F22" s="163"/>
      <c r="G22" s="163"/>
      <c r="H22" s="163"/>
      <c r="I22" s="163"/>
      <c r="J22" s="164"/>
      <c r="K22" s="165"/>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 customHeight="1">
      <c r="A23" s="19" t="s">
        <v>34</v>
      </c>
      <c r="B23" s="8" t="s">
        <v>40</v>
      </c>
      <c r="C23" s="113" t="s">
        <v>23</v>
      </c>
      <c r="D23" s="114"/>
      <c r="E23" s="113" t="s">
        <v>7</v>
      </c>
      <c r="F23" s="114"/>
      <c r="G23" s="113" t="s">
        <v>60</v>
      </c>
      <c r="H23" s="157"/>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7"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7" customHeight="1">
      <c r="A25" s="49"/>
      <c r="B25" s="50"/>
      <c r="C25" s="95"/>
      <c r="D25" s="96"/>
      <c r="E25" s="97"/>
      <c r="F25" s="98"/>
      <c r="G25" s="95"/>
      <c r="H25" s="158"/>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7"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7"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7"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7"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7"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7"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7"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7"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7"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7"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7"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7"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7"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7"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7"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7"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7"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7"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 customHeight="1">
      <c r="A44" s="166" t="s">
        <v>56</v>
      </c>
      <c r="B44" s="167"/>
      <c r="C44" s="167"/>
      <c r="D44" s="167"/>
      <c r="E44" s="167"/>
      <c r="F44" s="167"/>
      <c r="G44" s="167"/>
      <c r="H44" s="167"/>
      <c r="I44" s="167"/>
      <c r="J44" s="167"/>
      <c r="K44" s="168"/>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59" t="s">
        <v>94</v>
      </c>
      <c r="B45" s="160"/>
      <c r="C45" s="160"/>
      <c r="D45" s="160"/>
      <c r="E45" s="160"/>
      <c r="F45" s="160"/>
      <c r="G45" s="160"/>
      <c r="H45" s="160"/>
      <c r="I45" s="160"/>
      <c r="J45" s="160"/>
      <c r="K45" s="16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 customHeight="1">
      <c r="A46" s="19" t="s">
        <v>34</v>
      </c>
      <c r="B46" s="8" t="s">
        <v>40</v>
      </c>
      <c r="C46" s="113" t="s">
        <v>23</v>
      </c>
      <c r="D46" s="114"/>
      <c r="E46" s="113" t="s">
        <v>7</v>
      </c>
      <c r="F46" s="114"/>
      <c r="G46" s="113" t="s">
        <v>61</v>
      </c>
      <c r="H46" s="157"/>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7"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7"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7"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7"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7"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7"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7"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7"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7"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7"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7"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7"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7"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7"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7"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7"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7"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7"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7"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7"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 customHeight="1">
      <c r="A67" s="176" t="s">
        <v>93</v>
      </c>
      <c r="B67" s="177"/>
      <c r="C67" s="177"/>
      <c r="D67" s="177"/>
      <c r="E67" s="177"/>
      <c r="F67" s="177"/>
      <c r="G67" s="177"/>
      <c r="H67" s="177"/>
      <c r="I67" s="177"/>
      <c r="J67" s="177"/>
      <c r="K67" s="178"/>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 customHeight="1">
      <c r="A68" s="169" t="s">
        <v>31</v>
      </c>
      <c r="B68" s="170"/>
      <c r="C68" s="170"/>
      <c r="D68" s="170"/>
      <c r="E68" s="170"/>
      <c r="F68" s="170"/>
      <c r="G68" s="170"/>
      <c r="H68" s="170"/>
      <c r="I68" s="170"/>
      <c r="J68" s="170"/>
      <c r="K68" s="170"/>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3"/>
      <c r="D70" s="173"/>
      <c r="E70" s="173"/>
      <c r="F70" s="173"/>
      <c r="G70" s="173"/>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20" customHeight="1">
      <c r="A71" s="28"/>
      <c r="B71" s="171"/>
      <c r="C71" s="171"/>
      <c r="D71" s="171"/>
      <c r="E71" s="171"/>
      <c r="F71" s="171"/>
      <c r="G71" s="171"/>
      <c r="H71" s="171"/>
      <c r="I71" s="171"/>
      <c r="J71" s="171"/>
      <c r="K71" s="171"/>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 customHeight="1">
      <c r="A72" s="26"/>
      <c r="B72" s="172" t="s">
        <v>95</v>
      </c>
      <c r="C72" s="172"/>
      <c r="D72" s="172"/>
      <c r="E72" s="172"/>
      <c r="F72" s="172"/>
      <c r="G72" s="172"/>
      <c r="H72" s="172"/>
      <c r="I72" s="172"/>
      <c r="J72" s="172"/>
      <c r="K72" s="172"/>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3"/>
      <c r="E74" s="173"/>
      <c r="F74" s="173"/>
      <c r="G74" s="173"/>
      <c r="H74" s="64" t="s">
        <v>62</v>
      </c>
      <c r="I74" s="175">
        <f ca="1">TODAY()</f>
        <v>46195</v>
      </c>
      <c r="J74" s="175"/>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1"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5" customHeight="1">
      <c r="A78" s="26"/>
      <c r="C78" s="51" t="s">
        <v>28</v>
      </c>
      <c r="D78" s="52"/>
      <c r="E78" s="174"/>
      <c r="F78" s="174"/>
      <c r="G78" s="174"/>
      <c r="H78" s="174"/>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20"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HynlfsYY3NpuXdqUiN/VnbKKM5QArGINisEZ4Vpm8mQygdez5/ZJCBLtnZfzMBhBEwi3MTDzzP9nGrxwxEV+ww==" saltValue="mSkz7OqdjdUfEZrL0YcuP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2026-06-22T15:21:35Z</cp:lastPrinted>
  <dcterms:created xsi:type="dcterms:W3CDTF">2022-04-04T08:15:52Z</dcterms:created>
  <dcterms:modified xsi:type="dcterms:W3CDTF">2026-06-22T15:21:49Z</dcterms:modified>
</cp:coreProperties>
</file>